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868" activeTab="0"/>
  </bookViews>
  <sheets>
    <sheet name="징수결의상세정보 (4분기)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<sst xmlns="http://schemas.openxmlformats.org/spreadsheetml/2006/main" count="57" uniqueCount="39">
  <si>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제목</t>
  </si>
  <si>
    <t>수익자</t>
  </si>
  <si>
    <t>조정ㆍ반환결의</t>
  </si>
  <si>
    <t>목적</t>
  </si>
  <si>
    <t>징수결의유형</t>
  </si>
  <si>
    <t>징수금액</t>
  </si>
  <si>
    <t>징수 계</t>
  </si>
  <si>
    <t>징수결의</t>
  </si>
  <si>
    <t>수입금액</t>
  </si>
  <si>
    <t>미납금액</t>
  </si>
  <si>
    <t>총징수계</t>
  </si>
  <si>
    <t>징수결의일자</t>
  </si>
  <si>
    <t xml:space="preserve">     단위 : 원</t>
  </si>
  <si>
    <t>시보조(인건비)</t>
  </si>
  <si>
    <t>시보조(운영비)</t>
  </si>
  <si>
    <t>기준 : 2021.12.1.~2022.2.28.</t>
  </si>
  <si>
    <r>
      <t>2021</t>
    </r>
    <r>
      <rPr>
        <b/>
        <sz val="19"/>
        <color indexed="11"/>
        <rFont val="돋움"/>
        <family val="3"/>
      </rPr>
      <t>학년도</t>
    </r>
    <r>
      <rPr>
        <b/>
        <sz val="19"/>
        <color indexed="11"/>
        <rFont val="Arial"/>
        <family val="2"/>
      </rPr>
      <t xml:space="preserve"> </t>
    </r>
    <r>
      <rPr>
        <b/>
        <sz val="19"/>
        <color indexed="11"/>
        <rFont val="Arial"/>
        <family val="2"/>
      </rPr>
      <t>4</t>
    </r>
    <r>
      <rPr>
        <b/>
        <sz val="19"/>
        <color indexed="11"/>
        <rFont val="돋움"/>
        <family val="3"/>
      </rPr>
      <t>분기</t>
    </r>
    <r>
      <rPr>
        <b/>
        <sz val="19"/>
        <color indexed="11"/>
        <rFont val="Arial"/>
        <family val="2"/>
      </rPr>
      <t xml:space="preserve"> </t>
    </r>
    <r>
      <rPr>
        <b/>
        <sz val="19"/>
        <color indexed="11"/>
        <rFont val="돋움"/>
        <family val="3"/>
      </rPr>
      <t>야구부</t>
    </r>
    <r>
      <rPr>
        <b/>
        <sz val="19"/>
        <color indexed="11"/>
        <rFont val="Arial"/>
        <family val="2"/>
      </rPr>
      <t xml:space="preserve"> </t>
    </r>
    <r>
      <rPr>
        <b/>
        <sz val="19"/>
        <color indexed="11"/>
        <rFont val="돋움"/>
        <family val="3"/>
      </rPr>
      <t>수입내역</t>
    </r>
  </si>
  <si>
    <t>2022-02-18</t>
  </si>
  <si>
    <t>2021-12-01</t>
  </si>
  <si>
    <t>2021-12-14</t>
  </si>
  <si>
    <t>조정결의(감액)</t>
  </si>
  <si>
    <t>2021-12-22</t>
  </si>
  <si>
    <t>전입금징수결의</t>
  </si>
  <si>
    <t>2021-12-20</t>
  </si>
  <si>
    <t>2022-01-04</t>
  </si>
  <si>
    <t>2022-02-17</t>
  </si>
  <si>
    <t>[과오납반환결의]2021년 8월 야구부 수익자부담금 과오납반환</t>
  </si>
  <si>
    <t>[과오납반환결의]2021년 9월 야구부 수익자부담금 과오납반환</t>
  </si>
  <si>
    <t>[과오납반환결의]2021년 10월 야구부 수익자부담금 과오납반환</t>
  </si>
  <si>
    <t>[과오납반환결의]2021년 11월 야구부 수익자부담금액 과오납반환</t>
  </si>
  <si>
    <t xml:space="preserve">(수익자) 12월 학교운동부(야구부) 수익자부담금 징수결의 </t>
  </si>
  <si>
    <t>12월 야구부 탈퇴선수 수익자부담경비 과오납반환</t>
  </si>
  <si>
    <t xml:space="preserve">12월 야구부 탈퇴선수 수익자부담경비 감액결의 </t>
  </si>
  <si>
    <t xml:space="preserve">[과오납반환결의]2021년 12월 야구부 수익자부담금 과오납반환처리 </t>
  </si>
  <si>
    <t xml:space="preserve">2021년~2022년 학교운동부 운영교 동계훈련 지원금 징수결의 </t>
  </si>
  <si>
    <t xml:space="preserve">(수익자) 2022년 1월 학교운동부(야구부) 수익자부담금 징수결의 </t>
  </si>
  <si>
    <t>[과오납반환결의]2022년 1월 야구부 수익자 부담금액 과오납반환</t>
  </si>
  <si>
    <t xml:space="preserve">2022년 1월분 야구부 수익자부담금액 감액결의 </t>
  </si>
  <si>
    <t xml:space="preserve">(수익자) 2022년 2월 학교운동부(야구부) 수익자부담금 징수결의 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</si>
</sst>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#,##0_ "/>
  </numFmts>
  <fonts count="43">
    <font>
      <sz val="10"/>
      <name val="Arial"/>
      <family val="2"/>
    </font>
    <font>
      <b/>
      <sz val="10"/>
      <color indexed="11"/>
      <name val="Arial"/>
      <family val="2"/>
    </font>
    <font>
      <b/>
      <sz val="17"/>
      <color indexed="11"/>
      <name val="Arial"/>
      <family val="2"/>
    </font>
    <font>
      <b/>
      <sz val="19"/>
      <color indexed="11"/>
      <name val="Arial"/>
      <family val="2"/>
    </font>
    <font>
      <sz val="11"/>
      <color indexed="11"/>
      <name val="돋움"/>
      <family val="3"/>
    </font>
    <font>
      <sz val="9"/>
      <color indexed="11"/>
      <name val="Dotum"/>
      <family val="3"/>
    </font>
    <font>
      <b/>
      <sz val="9"/>
      <color indexed="9"/>
      <name val="Dotum"/>
      <family val="3"/>
    </font>
    <font>
      <sz val="8"/>
      <name val="돋움"/>
      <family val="3"/>
    </font>
    <font>
      <b/>
      <sz val="19"/>
      <color indexed="11"/>
      <name val="돋움"/>
      <family val="3"/>
    </font>
    <font>
      <sz val="11"/>
      <color indexed="11"/>
      <name val="맑은 고딕"/>
      <family val="3"/>
    </font>
    <font>
      <sz val="11"/>
      <color indexed="9"/>
      <name val="맑은 고딕"/>
      <family val="3"/>
    </font>
    <font>
      <sz val="11"/>
      <color indexed="53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11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3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42" fontId="0" fillId="33" borderId="18" xfId="0" applyNumberFormat="1" applyFont="1" applyFill="1" applyBorder="1" applyAlignment="1" applyProtection="1">
      <alignment horizontal="center"/>
      <protection/>
    </xf>
    <xf numFmtId="0" fontId="1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76" fontId="1" fillId="33" borderId="19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34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176" fontId="1" fillId="33" borderId="19" xfId="0" applyNumberFormat="1" applyFont="1" applyFill="1" applyBorder="1" applyAlignment="1" applyProtection="1">
      <alignment horizontal="right" vertical="center"/>
      <protection/>
    </xf>
    <xf numFmtId="0" fontId="5" fillId="34" borderId="13" xfId="61" applyFont="1" applyFill="1" applyBorder="1" applyAlignment="1">
      <alignment horizontal="center" vertical="center" wrapText="1"/>
      <protection/>
    </xf>
    <xf numFmtId="0" fontId="5" fillId="34" borderId="13" xfId="61" applyFont="1" applyFill="1" applyBorder="1" applyAlignment="1">
      <alignment horizontal="left" vertical="center" wrapText="1"/>
      <protection/>
    </xf>
    <xf numFmtId="176" fontId="5" fillId="34" borderId="13" xfId="61" applyNumberFormat="1" applyFont="1" applyFill="1" applyBorder="1" applyAlignment="1">
      <alignment horizontal="right" vertical="center" wrapText="1"/>
      <protection/>
    </xf>
    <xf numFmtId="0" fontId="5" fillId="34" borderId="10" xfId="61" applyFont="1" applyFill="1" applyBorder="1" applyAlignment="1">
      <alignment horizontal="center" vertical="center" wrapText="1"/>
      <protection/>
    </xf>
    <xf numFmtId="0" fontId="5" fillId="34" borderId="15" xfId="61" applyFont="1" applyFill="1" applyBorder="1" applyAlignment="1">
      <alignment horizontal="center" vertical="center" wrapText="1"/>
      <protection/>
    </xf>
    <xf numFmtId="0" fontId="5" fillId="34" borderId="14" xfId="61" applyFont="1" applyFill="1" applyBorder="1" applyAlignment="1">
      <alignment horizontal="center" vertical="center" wrapText="1"/>
      <protection/>
    </xf>
    <xf numFmtId="0" fontId="5" fillId="34" borderId="14" xfId="61" applyFont="1" applyFill="1" applyBorder="1" applyAlignment="1">
      <alignment horizontal="left" vertical="center" wrapText="1"/>
      <protection/>
    </xf>
    <xf numFmtId="176" fontId="5" fillId="34" borderId="14" xfId="61" applyNumberFormat="1" applyFont="1" applyFill="1" applyBorder="1" applyAlignment="1">
      <alignment horizontal="right" vertical="center" wrapText="1"/>
      <protection/>
    </xf>
    <xf numFmtId="0" fontId="5" fillId="34" borderId="16" xfId="0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19" xfId="0" applyNumberFormat="1" applyFont="1" applyFill="1" applyBorder="1" applyAlignment="1">
      <alignment horizontal="center" vertical="center" wrapText="1"/>
    </xf>
    <xf numFmtId="0" fontId="6" fillId="35" borderId="20" xfId="0" applyNumberFormat="1" applyFont="1" applyFill="1" applyBorder="1" applyAlignment="1">
      <alignment horizontal="center" vertical="center" wrapText="1"/>
    </xf>
    <xf numFmtId="0" fontId="5" fillId="34" borderId="11" xfId="61" applyFont="1" applyFill="1" applyBorder="1" applyAlignment="1">
      <alignment horizontal="center" vertical="center" wrapText="1"/>
      <protection/>
    </xf>
    <xf numFmtId="0" fontId="5" fillId="34" borderId="21" xfId="61" applyFont="1" applyFill="1" applyBorder="1" applyAlignment="1">
      <alignment horizontal="center" vertical="center" wrapText="1"/>
      <protection/>
    </xf>
    <xf numFmtId="0" fontId="5" fillId="34" borderId="21" xfId="61" applyFont="1" applyFill="1" applyBorder="1" applyAlignment="1">
      <alignment horizontal="left" vertical="center" wrapText="1"/>
      <protection/>
    </xf>
    <xf numFmtId="176" fontId="5" fillId="34" borderId="21" xfId="61" applyNumberFormat="1" applyFont="1" applyFill="1" applyBorder="1" applyAlignment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1" fontId="1" fillId="33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SheetLayoutView="75" zoomScalePageLayoutView="0" workbookViewId="0" topLeftCell="A1">
      <selection activeCell="I17" sqref="I17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4.75">
      <c r="C1" s="21" t="s">
        <v>16</v>
      </c>
    </row>
    <row r="2" ht="21">
      <c r="C2" s="4"/>
    </row>
    <row r="3" spans="5:6" ht="13.5" customHeight="1">
      <c r="E3" s="41" t="s">
        <v>15</v>
      </c>
      <c r="F3" s="42"/>
    </row>
    <row r="4" ht="15" thickBot="1">
      <c r="E4" s="18" t="s">
        <v>12</v>
      </c>
    </row>
    <row r="5" spans="1:6" ht="21" customHeight="1" thickBot="1">
      <c r="A5" s="34" t="s">
        <v>4</v>
      </c>
      <c r="B5" s="35" t="s">
        <v>11</v>
      </c>
      <c r="C5" s="35" t="s">
        <v>0</v>
      </c>
      <c r="D5" s="35" t="s">
        <v>5</v>
      </c>
      <c r="E5" s="35" t="s">
        <v>8</v>
      </c>
      <c r="F5" s="36" t="s">
        <v>9</v>
      </c>
    </row>
    <row r="6" spans="1:6" ht="21" customHeight="1">
      <c r="A6" s="29" t="s">
        <v>2</v>
      </c>
      <c r="B6" s="30" t="s">
        <v>17</v>
      </c>
      <c r="C6" s="31" t="s">
        <v>26</v>
      </c>
      <c r="D6" s="32">
        <v>-458330</v>
      </c>
      <c r="E6" s="32">
        <v>-458330</v>
      </c>
      <c r="F6" s="33"/>
    </row>
    <row r="7" spans="1:6" ht="21" customHeight="1">
      <c r="A7" s="28" t="s">
        <v>2</v>
      </c>
      <c r="B7" s="25" t="s">
        <v>17</v>
      </c>
      <c r="C7" s="26" t="s">
        <v>27</v>
      </c>
      <c r="D7" s="27">
        <v>-900000</v>
      </c>
      <c r="E7" s="27">
        <v>-900000</v>
      </c>
      <c r="F7" s="19"/>
    </row>
    <row r="8" spans="1:6" ht="21" customHeight="1">
      <c r="A8" s="28" t="s">
        <v>2</v>
      </c>
      <c r="B8" s="25" t="s">
        <v>17</v>
      </c>
      <c r="C8" s="26" t="s">
        <v>28</v>
      </c>
      <c r="D8" s="27">
        <v>-1757160</v>
      </c>
      <c r="E8" s="27">
        <v>-1757160</v>
      </c>
      <c r="F8" s="19"/>
    </row>
    <row r="9" spans="1:6" ht="21" customHeight="1">
      <c r="A9" s="28" t="s">
        <v>2</v>
      </c>
      <c r="B9" s="25" t="s">
        <v>17</v>
      </c>
      <c r="C9" s="26" t="s">
        <v>29</v>
      </c>
      <c r="D9" s="27">
        <v>-4028510</v>
      </c>
      <c r="E9" s="27">
        <v>-4028510</v>
      </c>
      <c r="F9" s="19"/>
    </row>
    <row r="10" spans="1:6" ht="21" customHeight="1">
      <c r="A10" s="28" t="s">
        <v>7</v>
      </c>
      <c r="B10" s="25" t="s">
        <v>18</v>
      </c>
      <c r="C10" s="26" t="s">
        <v>30</v>
      </c>
      <c r="D10" s="27">
        <v>5400000</v>
      </c>
      <c r="E10" s="27">
        <v>5400000</v>
      </c>
      <c r="F10" s="19"/>
    </row>
    <row r="11" spans="1:6" ht="21" customHeight="1">
      <c r="A11" s="28" t="s">
        <v>2</v>
      </c>
      <c r="B11" s="25" t="s">
        <v>19</v>
      </c>
      <c r="C11" s="26" t="s">
        <v>31</v>
      </c>
      <c r="D11" s="27">
        <v>-360000</v>
      </c>
      <c r="E11" s="27">
        <v>-360000</v>
      </c>
      <c r="F11" s="19"/>
    </row>
    <row r="12" spans="1:6" ht="21" customHeight="1">
      <c r="A12" s="28" t="s">
        <v>20</v>
      </c>
      <c r="B12" s="25" t="s">
        <v>21</v>
      </c>
      <c r="C12" s="26" t="s">
        <v>32</v>
      </c>
      <c r="D12" s="27">
        <v>-360000</v>
      </c>
      <c r="E12" s="27">
        <v>-360000</v>
      </c>
      <c r="F12" s="19"/>
    </row>
    <row r="13" spans="1:6" ht="21" customHeight="1">
      <c r="A13" s="28" t="s">
        <v>2</v>
      </c>
      <c r="B13" s="25" t="s">
        <v>17</v>
      </c>
      <c r="C13" s="26" t="s">
        <v>33</v>
      </c>
      <c r="D13" s="27">
        <v>-4166280</v>
      </c>
      <c r="E13" s="27">
        <v>-4166280</v>
      </c>
      <c r="F13" s="19"/>
    </row>
    <row r="14" spans="1:6" ht="21" customHeight="1">
      <c r="A14" s="28" t="s">
        <v>22</v>
      </c>
      <c r="B14" s="25" t="s">
        <v>23</v>
      </c>
      <c r="C14" s="26" t="s">
        <v>34</v>
      </c>
      <c r="D14" s="27">
        <v>1000000</v>
      </c>
      <c r="E14" s="27">
        <v>1000000</v>
      </c>
      <c r="F14" s="19"/>
    </row>
    <row r="15" spans="1:6" ht="21" customHeight="1">
      <c r="A15" s="28" t="s">
        <v>7</v>
      </c>
      <c r="B15" s="25" t="s">
        <v>24</v>
      </c>
      <c r="C15" s="26" t="s">
        <v>35</v>
      </c>
      <c r="D15" s="27">
        <v>4950000</v>
      </c>
      <c r="E15" s="27">
        <v>4950000</v>
      </c>
      <c r="F15" s="19"/>
    </row>
    <row r="16" spans="1:6" ht="21" customHeight="1">
      <c r="A16" s="28" t="s">
        <v>2</v>
      </c>
      <c r="B16" s="25" t="s">
        <v>25</v>
      </c>
      <c r="C16" s="26" t="s">
        <v>36</v>
      </c>
      <c r="D16" s="27">
        <v>-4050000</v>
      </c>
      <c r="E16" s="27">
        <v>-4050000</v>
      </c>
      <c r="F16" s="19"/>
    </row>
    <row r="17" spans="1:6" ht="21" customHeight="1">
      <c r="A17" s="28" t="s">
        <v>20</v>
      </c>
      <c r="B17" s="25" t="s">
        <v>25</v>
      </c>
      <c r="C17" s="26" t="s">
        <v>37</v>
      </c>
      <c r="D17" s="27">
        <v>-450000</v>
      </c>
      <c r="E17" s="27">
        <v>-450000</v>
      </c>
      <c r="F17" s="19"/>
    </row>
    <row r="18" spans="1:6" ht="21" customHeight="1" thickBot="1">
      <c r="A18" s="37" t="s">
        <v>7</v>
      </c>
      <c r="B18" s="38" t="s">
        <v>25</v>
      </c>
      <c r="C18" s="39" t="s">
        <v>38</v>
      </c>
      <c r="D18" s="40">
        <v>128510</v>
      </c>
      <c r="E18" s="40">
        <v>128510</v>
      </c>
      <c r="F18" s="20"/>
    </row>
    <row r="19" spans="1:6" ht="21" customHeight="1" thickBot="1">
      <c r="A19" s="22" t="s">
        <v>10</v>
      </c>
      <c r="B19" s="23"/>
      <c r="C19" s="23"/>
      <c r="D19" s="24">
        <f>SUM(D6:D18)</f>
        <v>-5051770</v>
      </c>
      <c r="E19" s="24">
        <f>SUM(E6:E18)</f>
        <v>-5051770</v>
      </c>
      <c r="F19" s="43">
        <v>0</v>
      </c>
    </row>
    <row r="23" spans="2:5" ht="18" customHeight="1">
      <c r="B23" s="11"/>
      <c r="C23" s="12" t="s">
        <v>5</v>
      </c>
      <c r="D23" s="12" t="s">
        <v>8</v>
      </c>
      <c r="E23" s="13" t="s">
        <v>9</v>
      </c>
    </row>
    <row r="24" spans="2:5" ht="12.75">
      <c r="B24" s="8" t="s">
        <v>3</v>
      </c>
      <c r="C24" s="7"/>
      <c r="D24" s="7"/>
      <c r="E24" s="9"/>
    </row>
    <row r="25" spans="2:5" ht="12.75">
      <c r="B25" s="1" t="s">
        <v>14</v>
      </c>
      <c r="C25" s="6"/>
      <c r="D25" s="6"/>
      <c r="E25" s="10"/>
    </row>
    <row r="26" spans="2:5" ht="12.75">
      <c r="B26" s="1" t="s">
        <v>13</v>
      </c>
      <c r="C26" s="6"/>
      <c r="D26" s="5"/>
      <c r="E26" s="10"/>
    </row>
    <row r="27" spans="2:5" ht="12.75">
      <c r="B27" s="2" t="s">
        <v>1</v>
      </c>
      <c r="C27" s="14">
        <f>D19</f>
        <v>-5051770</v>
      </c>
      <c r="D27" s="14">
        <f>E19</f>
        <v>-5051770</v>
      </c>
      <c r="E27" s="15"/>
    </row>
    <row r="28" spans="2:5" ht="18.75" customHeight="1">
      <c r="B28" s="3" t="s">
        <v>6</v>
      </c>
      <c r="C28" s="16">
        <f>SUM(C24:C27)</f>
        <v>-5051770</v>
      </c>
      <c r="D28" s="16">
        <f>SUM(D24:D27)</f>
        <v>-5051770</v>
      </c>
      <c r="E28" s="17">
        <f>SUM(E27)</f>
        <v>0</v>
      </c>
    </row>
  </sheetData>
  <sheetProtection/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</dc:creator>
  <cp:keywords/>
  <dc:description/>
  <cp:lastModifiedBy>SSA</cp:lastModifiedBy>
  <dcterms:modified xsi:type="dcterms:W3CDTF">2022-03-24T08:54:39Z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C:\Users\SSA\Desktop\3분기 징수결의상세정보.xls</vt:lpwstr>
  </property>
</Properties>
</file>